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1840" windowHeight="10035" activeTab="1"/>
  </bookViews>
  <sheets>
    <sheet name="Feuille de Composition" sheetId="4" r:id="rId1"/>
    <sheet name="Feuille de Rencontre" sheetId="1" r:id="rId2"/>
  </sheets>
  <definedNames>
    <definedName name="_xlnm.Print_Area" localSheetId="0">'Feuille de Composition'!$A$1:$K$44</definedName>
    <definedName name="_xlnm.Print_Area" localSheetId="1">'Feuille de Rencontre'!$A$1:$X$28</definedName>
  </definedNames>
  <calcPr calcId="145621"/>
</workbook>
</file>

<file path=xl/sharedStrings.xml><?xml version="1.0" encoding="utf-8"?>
<sst xmlns="http://schemas.openxmlformats.org/spreadsheetml/2006/main" count="160" uniqueCount="88">
  <si>
    <t>Division :</t>
  </si>
  <si>
    <t>Poule :</t>
  </si>
  <si>
    <t>Lieu :</t>
  </si>
  <si>
    <t>Date:</t>
  </si>
  <si>
    <t>Match</t>
  </si>
  <si>
    <t>SH1</t>
  </si>
  <si>
    <t>SH2</t>
  </si>
  <si>
    <t>SH3</t>
  </si>
  <si>
    <t>NOM Prénom des joueurs</t>
  </si>
  <si>
    <t>Clt</t>
  </si>
  <si>
    <t>Scores</t>
  </si>
  <si>
    <t>Points Victoires</t>
  </si>
  <si>
    <t>A</t>
  </si>
  <si>
    <t>B</t>
  </si>
  <si>
    <t>/</t>
  </si>
  <si>
    <t>Signature du capitaine A</t>
  </si>
  <si>
    <t>Signature du capitaine B</t>
  </si>
  <si>
    <t>contestation(s) éventuelle(s) :</t>
  </si>
  <si>
    <t>FEUILLE DE RENCONTRE</t>
  </si>
  <si>
    <t>Totaux :</t>
  </si>
  <si>
    <t>Heure de convocation :</t>
  </si>
  <si>
    <t>FEUILLE DE COMPOSITION</t>
  </si>
  <si>
    <t>Joueurs</t>
  </si>
  <si>
    <t>Classements</t>
  </si>
  <si>
    <t>S</t>
  </si>
  <si>
    <t>D</t>
  </si>
  <si>
    <t>M</t>
  </si>
  <si>
    <t>Remp. 1</t>
  </si>
  <si>
    <t>Remp. 2</t>
  </si>
  <si>
    <t>Prénom</t>
  </si>
  <si>
    <t>NOM</t>
  </si>
  <si>
    <t>Numéro
de Licence</t>
  </si>
  <si>
    <t>rencontre :</t>
  </si>
  <si>
    <t>Equipe et numéro :</t>
  </si>
  <si>
    <t>Date :</t>
  </si>
  <si>
    <t>Remp. 3</t>
  </si>
  <si>
    <t>Remp. 4</t>
  </si>
  <si>
    <t>Remp. 5</t>
  </si>
  <si>
    <t>Remp. 6</t>
  </si>
  <si>
    <t>Match(s)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</si>
  <si>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set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</si>
  <si>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set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</si>
  <si>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set</t>
    </r>
  </si>
  <si>
    <t>Nombre de
Sets gagnés</t>
  </si>
  <si>
    <t>Journée :</t>
  </si>
  <si>
    <t>Joueuses</t>
  </si>
  <si>
    <t>SD</t>
  </si>
  <si>
    <t>DH</t>
  </si>
  <si>
    <t>DD</t>
  </si>
  <si>
    <t>DM</t>
  </si>
  <si>
    <t>CHAMPIONNAT DÉPARTEMENTAL INTERCLUBS MIXTE</t>
  </si>
  <si>
    <t>Equipe hôte (A)</t>
  </si>
  <si>
    <t>Equipe visiteurse (B)</t>
  </si>
  <si>
    <t>Equipe visiteuse (B)</t>
  </si>
  <si>
    <t>Heure de dépot feuille de composition équipe A :</t>
  </si>
  <si>
    <t>Heure de dépot feuille de composition équipe B :</t>
  </si>
  <si>
    <t>Nota : La signature d'un capitaine n'engage pas son accord en cas de contestation de l'équipe adverse, mais elle est indispensable pour la validité de ce document</t>
  </si>
  <si>
    <t>Descente(s) :</t>
  </si>
  <si>
    <t>Joueur 1</t>
  </si>
  <si>
    <t>p1</t>
  </si>
  <si>
    <t>Joueur 2</t>
  </si>
  <si>
    <t>p2</t>
  </si>
  <si>
    <t>Joueur 3</t>
  </si>
  <si>
    <t>p3</t>
  </si>
  <si>
    <t>Joueuse 1</t>
  </si>
  <si>
    <t>Joueuse 2</t>
  </si>
  <si>
    <r>
      <t>Valeur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</si>
  <si>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Muté / Etranger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</si>
  <si>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2. Etranger de catégorie 3 selon l'annexe I du règlement</t>
  </si>
  <si>
    <t>Valeur moyenne de l'équipe :</t>
  </si>
  <si>
    <t>1. La valeur moyenne d’une équipe départementale mixte s’apprécie selon le barème ci-dessous, en additionnant les valeurs des 3 joueurs et 2 joueuses les mieux classées (tous tableaux confondus) parmis ceux ayant pris part à la rencontre, le tout divisé par 5.</t>
  </si>
  <si>
    <t>E</t>
  </si>
  <si>
    <t>Départemental</t>
  </si>
  <si>
    <t>Grade</t>
  </si>
  <si>
    <t>N° de Licence</t>
  </si>
  <si>
    <t>Arbitré</t>
  </si>
  <si>
    <t>O/N</t>
  </si>
  <si>
    <t>A1</t>
  </si>
  <si>
    <t>Arbitre 1</t>
  </si>
  <si>
    <t>Arbitre 2</t>
  </si>
  <si>
    <t>Chaque équipe a la possibilité de présenter à chaque rencontre un arbitre (ou plus). Dans le cadre des play-off de D1 comptant pour la monté, ils sont obligatoire (article 10.4).</t>
  </si>
  <si>
    <t>Signature de (des) arbitre(s) présenté(s) par éq. A</t>
  </si>
  <si>
    <t>Signature de (des) arbitre(s) présenté(s) par éq. B</t>
  </si>
  <si>
    <t>D9</t>
  </si>
  <si>
    <t>D8</t>
  </si>
  <si>
    <t>P1</t>
  </si>
  <si>
    <t>R6</t>
  </si>
  <si>
    <t>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</si>
</sst>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30"/>
      <color theme="1"/>
      <name val="Calibri"/>
      <family val="2"/>
      <scheme val="minor"/>
    </font>
    <font>
      <b/>
      <sz val="3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/>
      <right/>
      <top/>
      <bottom style="hair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hair"/>
      <bottom style="medium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dotted"/>
      <top style="medium"/>
      <bottom style="thin"/>
    </border>
    <border>
      <left style="dotted"/>
      <right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otted"/>
      <top/>
      <bottom style="thin"/>
    </border>
    <border>
      <left style="dotted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dotted"/>
      <right/>
      <top style="thin"/>
      <bottom/>
    </border>
    <border>
      <left style="dotted"/>
      <right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dotted"/>
      <top style="thin"/>
      <bottom/>
    </border>
    <border>
      <left/>
      <right style="dotted"/>
      <top/>
      <bottom style="medium"/>
    </border>
    <border>
      <left style="dotted"/>
      <right/>
      <top/>
      <bottom style="thin"/>
    </border>
    <border>
      <left/>
      <right style="dotted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dotted"/>
      <top style="thin"/>
      <bottom/>
    </border>
    <border>
      <left style="medium"/>
      <right style="dotted"/>
      <top/>
      <bottom style="medium"/>
    </border>
    <border>
      <left style="dotted"/>
      <right style="medium"/>
      <top style="thin"/>
      <bottom/>
    </border>
    <border>
      <left style="dotted"/>
      <right style="medium"/>
      <top/>
      <bottom style="medium"/>
    </border>
    <border>
      <left/>
      <right style="thin"/>
      <top style="medium"/>
      <bottom style="thin"/>
    </border>
    <border>
      <left/>
      <right/>
      <top style="hair"/>
      <bottom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medium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/>
      <top style="medium"/>
      <bottom style="hair"/>
    </border>
    <border>
      <left style="medium"/>
      <right style="medium"/>
      <top style="thin"/>
      <bottom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2" fillId="2" borderId="26" xfId="0" applyFont="1" applyFill="1" applyBorder="1" applyAlignment="1" applyProtection="1">
      <alignment horizontal="center" vertical="center"/>
      <protection/>
    </xf>
    <xf numFmtId="0" fontId="12" fillId="2" borderId="7" xfId="0" applyFont="1" applyFill="1" applyBorder="1" applyAlignment="1" applyProtection="1">
      <alignment horizontal="center" vertical="center"/>
      <protection/>
    </xf>
    <xf numFmtId="0" fontId="12" fillId="2" borderId="32" xfId="0" applyFont="1" applyFill="1" applyBorder="1" applyAlignment="1" applyProtection="1">
      <alignment horizontal="center" vertical="center"/>
      <protection/>
    </xf>
    <xf numFmtId="0" fontId="12" fillId="2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vertical="center"/>
      <protection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8" fillId="0" borderId="41" xfId="0" applyFont="1" applyBorder="1" applyAlignment="1" applyProtection="1">
      <alignment vertical="center"/>
      <protection locked="0"/>
    </xf>
    <xf numFmtId="0" fontId="18" fillId="0" borderId="42" xfId="0" applyFont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43" xfId="0" applyFont="1" applyBorder="1" applyAlignment="1" applyProtection="1">
      <alignment vertical="center"/>
      <protection locked="0"/>
    </xf>
    <xf numFmtId="0" fontId="18" fillId="0" borderId="44" xfId="0" applyFont="1" applyBorder="1" applyAlignment="1" applyProtection="1">
      <alignment vertical="center"/>
      <protection locked="0"/>
    </xf>
    <xf numFmtId="0" fontId="18" fillId="0" borderId="45" xfId="0" applyFont="1" applyBorder="1" applyAlignment="1" applyProtection="1">
      <alignment vertical="center"/>
      <protection locked="0"/>
    </xf>
    <xf numFmtId="0" fontId="0" fillId="0" borderId="4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vertical="center"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3" fillId="0" borderId="4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wrapText="1"/>
      <protection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47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7" fillId="0" borderId="65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/>
    </xf>
    <xf numFmtId="0" fontId="17" fillId="0" borderId="6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center" vertical="top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 applyProtection="1">
      <alignment horizontal="center" vertical="center"/>
      <protection locked="0"/>
    </xf>
    <xf numFmtId="0" fontId="18" fillId="0" borderId="86" xfId="0" applyFont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35</xdr:row>
      <xdr:rowOff>342900</xdr:rowOff>
    </xdr:from>
    <xdr:to>
      <xdr:col>10</xdr:col>
      <xdr:colOff>200025</xdr:colOff>
      <xdr:row>38</xdr:row>
      <xdr:rowOff>161925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0906125"/>
          <a:ext cx="7210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1171575</xdr:colOff>
      <xdr:row>2</xdr:row>
      <xdr:rowOff>123825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67640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4</xdr:col>
      <xdr:colOff>0</xdr:colOff>
      <xdr:row>3</xdr:row>
      <xdr:rowOff>428625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2619375" cy="1114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view="pageBreakPreview" zoomScale="85" zoomScaleSheetLayoutView="85" workbookViewId="0" topLeftCell="A1">
      <selection activeCell="C4" sqref="C4"/>
    </sheetView>
  </sheetViews>
  <sheetFormatPr defaultColWidth="11.421875" defaultRowHeight="15"/>
  <cols>
    <col min="1" max="1" width="8.7109375" style="1" customWidth="1"/>
    <col min="2" max="3" width="21.421875" style="1" customWidth="1"/>
    <col min="4" max="4" width="14.28125" style="1" customWidth="1"/>
    <col min="5" max="10" width="7.140625" style="1" customWidth="1"/>
    <col min="11" max="11" width="10.00390625" style="1" customWidth="1"/>
    <col min="12" max="16384" width="11.421875" style="1" customWidth="1"/>
  </cols>
  <sheetData>
    <row r="1" spans="1:11" ht="26.25">
      <c r="A1" s="53"/>
      <c r="B1" s="53"/>
      <c r="C1" s="124" t="s">
        <v>50</v>
      </c>
      <c r="D1" s="124"/>
      <c r="E1" s="124"/>
      <c r="F1" s="124"/>
      <c r="G1" s="124"/>
      <c r="H1" s="124"/>
      <c r="I1" s="124"/>
      <c r="J1" s="124"/>
      <c r="K1" s="124"/>
    </row>
    <row r="2" spans="1:11" ht="26.25" customHeight="1">
      <c r="A2" s="53"/>
      <c r="B2" s="53"/>
      <c r="C2" s="125" t="s">
        <v>21</v>
      </c>
      <c r="D2" s="125"/>
      <c r="E2" s="125"/>
      <c r="F2" s="125"/>
      <c r="G2" s="125"/>
      <c r="H2" s="125"/>
      <c r="I2" s="125"/>
      <c r="J2" s="125"/>
      <c r="K2" s="125"/>
    </row>
    <row r="3" spans="1:11" ht="37.5" customHeight="1">
      <c r="A3" s="57"/>
      <c r="B3" s="55" t="s">
        <v>33</v>
      </c>
      <c r="C3" s="19"/>
      <c r="D3" s="54"/>
      <c r="E3" s="55"/>
      <c r="F3" s="55" t="s">
        <v>0</v>
      </c>
      <c r="G3" s="19"/>
      <c r="H3" s="54"/>
      <c r="I3" s="56" t="s">
        <v>1</v>
      </c>
      <c r="J3" s="19"/>
      <c r="K3" s="54"/>
    </row>
    <row r="4" spans="1:11" ht="26.25" customHeight="1">
      <c r="A4" s="55"/>
      <c r="B4" s="55" t="s">
        <v>2</v>
      </c>
      <c r="C4" s="19"/>
      <c r="D4" s="55" t="s">
        <v>34</v>
      </c>
      <c r="E4" s="127"/>
      <c r="F4" s="127"/>
      <c r="G4" s="127"/>
      <c r="H4" s="54"/>
      <c r="I4" s="55" t="s">
        <v>44</v>
      </c>
      <c r="J4" s="19"/>
      <c r="K4" s="54"/>
    </row>
    <row r="5" spans="1:11" ht="20.25" customHeight="1" thickBot="1">
      <c r="A5" s="52"/>
      <c r="B5" s="52"/>
      <c r="C5" s="52"/>
      <c r="D5" s="52"/>
      <c r="E5" s="85"/>
      <c r="F5" s="85"/>
      <c r="G5" s="85"/>
      <c r="H5" s="52"/>
      <c r="I5" s="52"/>
      <c r="J5" s="52"/>
      <c r="K5" s="52"/>
    </row>
    <row r="6" spans="1:12" s="4" customFormat="1" ht="15.75" customHeight="1" thickBot="1">
      <c r="A6" s="58"/>
      <c r="B6" s="59" t="s">
        <v>30</v>
      </c>
      <c r="C6" s="60" t="s">
        <v>29</v>
      </c>
      <c r="D6" s="61" t="s">
        <v>74</v>
      </c>
      <c r="E6" s="128" t="s">
        <v>73</v>
      </c>
      <c r="F6" s="128"/>
      <c r="G6" s="128"/>
      <c r="H6" s="130" t="s">
        <v>80</v>
      </c>
      <c r="I6" s="131"/>
      <c r="J6" s="131"/>
      <c r="K6" s="131"/>
      <c r="L6" s="49"/>
    </row>
    <row r="7" spans="1:12" ht="26.25" customHeight="1">
      <c r="A7" s="69" t="s">
        <v>78</v>
      </c>
      <c r="B7" s="22" t="s">
        <v>78</v>
      </c>
      <c r="C7" s="23" t="s">
        <v>77</v>
      </c>
      <c r="D7" s="24">
        <v>480781</v>
      </c>
      <c r="E7" s="126" t="s">
        <v>72</v>
      </c>
      <c r="F7" s="126"/>
      <c r="G7" s="126"/>
      <c r="H7" s="130"/>
      <c r="I7" s="131"/>
      <c r="J7" s="131"/>
      <c r="K7" s="131"/>
      <c r="L7" s="50"/>
    </row>
    <row r="8" spans="1:12" ht="26.25" customHeight="1" thickBot="1">
      <c r="A8" s="71" t="s">
        <v>79</v>
      </c>
      <c r="B8" s="34"/>
      <c r="C8" s="35"/>
      <c r="D8" s="36"/>
      <c r="E8" s="129"/>
      <c r="F8" s="129"/>
      <c r="G8" s="129"/>
      <c r="H8" s="130"/>
      <c r="I8" s="131"/>
      <c r="J8" s="131"/>
      <c r="K8" s="131"/>
      <c r="L8" s="50"/>
    </row>
    <row r="9" spans="1:11" ht="20.25" customHeight="1" thickBo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4" customFormat="1" ht="15" customHeight="1">
      <c r="A10" s="116"/>
      <c r="B10" s="114" t="s">
        <v>22</v>
      </c>
      <c r="C10" s="115"/>
      <c r="D10" s="121" t="s">
        <v>31</v>
      </c>
      <c r="E10" s="114" t="s">
        <v>23</v>
      </c>
      <c r="F10" s="115"/>
      <c r="G10" s="118"/>
      <c r="H10" s="123" t="s">
        <v>66</v>
      </c>
      <c r="I10" s="114" t="s">
        <v>39</v>
      </c>
      <c r="J10" s="115"/>
      <c r="K10" s="119" t="s">
        <v>67</v>
      </c>
    </row>
    <row r="11" spans="1:11" s="4" customFormat="1" ht="15.75" thickBot="1">
      <c r="A11" s="117"/>
      <c r="B11" s="62" t="s">
        <v>30</v>
      </c>
      <c r="C11" s="63" t="s">
        <v>29</v>
      </c>
      <c r="D11" s="122"/>
      <c r="E11" s="64" t="s">
        <v>24</v>
      </c>
      <c r="F11" s="65" t="s">
        <v>25</v>
      </c>
      <c r="G11" s="66" t="s">
        <v>26</v>
      </c>
      <c r="H11" s="122"/>
      <c r="I11" s="67">
        <v>1</v>
      </c>
      <c r="J11" s="68">
        <v>2</v>
      </c>
      <c r="K11" s="120"/>
    </row>
    <row r="12" spans="1:11" ht="26.25" customHeight="1">
      <c r="A12" s="69">
        <v>1</v>
      </c>
      <c r="B12" s="22" t="s">
        <v>58</v>
      </c>
      <c r="C12" s="23" t="s">
        <v>59</v>
      </c>
      <c r="D12" s="24">
        <v>201283</v>
      </c>
      <c r="E12" s="25" t="s">
        <v>86</v>
      </c>
      <c r="F12" s="26" t="s">
        <v>87</v>
      </c>
      <c r="G12" s="27" t="s">
        <v>87</v>
      </c>
      <c r="H12" s="44">
        <v>7</v>
      </c>
      <c r="I12" s="43" t="s">
        <v>5</v>
      </c>
      <c r="J12" s="20" t="s">
        <v>47</v>
      </c>
      <c r="K12" s="24" t="s">
        <v>26</v>
      </c>
    </row>
    <row r="13" spans="1:11" ht="26.25" customHeight="1">
      <c r="A13" s="70">
        <v>2</v>
      </c>
      <c r="B13" s="28" t="s">
        <v>60</v>
      </c>
      <c r="C13" s="29" t="s">
        <v>61</v>
      </c>
      <c r="D13" s="30">
        <v>1234567</v>
      </c>
      <c r="E13" s="31" t="s">
        <v>83</v>
      </c>
      <c r="F13" s="32" t="s">
        <v>84</v>
      </c>
      <c r="G13" s="33" t="s">
        <v>83</v>
      </c>
      <c r="H13" s="46">
        <v>5</v>
      </c>
      <c r="I13" s="45" t="s">
        <v>6</v>
      </c>
      <c r="J13" s="21" t="s">
        <v>47</v>
      </c>
      <c r="K13" s="30"/>
    </row>
    <row r="14" spans="1:11" ht="26.25" customHeight="1">
      <c r="A14" s="70">
        <v>3</v>
      </c>
      <c r="B14" s="28" t="s">
        <v>62</v>
      </c>
      <c r="C14" s="29" t="s">
        <v>63</v>
      </c>
      <c r="D14" s="30">
        <v>480783</v>
      </c>
      <c r="E14" s="31" t="s">
        <v>85</v>
      </c>
      <c r="F14" s="32" t="s">
        <v>85</v>
      </c>
      <c r="G14" s="33" t="s">
        <v>85</v>
      </c>
      <c r="H14" s="46">
        <v>3</v>
      </c>
      <c r="I14" s="45" t="s">
        <v>7</v>
      </c>
      <c r="J14" s="21" t="s">
        <v>49</v>
      </c>
      <c r="K14" s="30" t="s">
        <v>71</v>
      </c>
    </row>
    <row r="15" spans="1:11" ht="26.25" customHeight="1">
      <c r="A15" s="70">
        <v>4</v>
      </c>
      <c r="B15" s="28"/>
      <c r="C15" s="29"/>
      <c r="D15" s="30"/>
      <c r="E15" s="31"/>
      <c r="F15" s="32"/>
      <c r="G15" s="33"/>
      <c r="H15" s="46"/>
      <c r="I15" s="45"/>
      <c r="J15" s="21"/>
      <c r="K15" s="30"/>
    </row>
    <row r="16" spans="1:11" ht="26.25" customHeight="1">
      <c r="A16" s="70">
        <v>5</v>
      </c>
      <c r="B16" s="28"/>
      <c r="C16" s="29"/>
      <c r="D16" s="30"/>
      <c r="E16" s="31"/>
      <c r="F16" s="32"/>
      <c r="G16" s="33"/>
      <c r="H16" s="46"/>
      <c r="I16" s="45"/>
      <c r="J16" s="21"/>
      <c r="K16" s="30"/>
    </row>
    <row r="17" spans="1:11" ht="26.25" customHeight="1">
      <c r="A17" s="70">
        <v>6</v>
      </c>
      <c r="B17" s="28"/>
      <c r="C17" s="29"/>
      <c r="D17" s="30"/>
      <c r="E17" s="31"/>
      <c r="F17" s="32"/>
      <c r="G17" s="33"/>
      <c r="H17" s="46"/>
      <c r="I17" s="45"/>
      <c r="J17" s="21"/>
      <c r="K17" s="30"/>
    </row>
    <row r="18" spans="1:11" ht="26.25" customHeight="1">
      <c r="A18" s="70" t="s">
        <v>27</v>
      </c>
      <c r="B18" s="28"/>
      <c r="C18" s="29"/>
      <c r="D18" s="30"/>
      <c r="E18" s="31"/>
      <c r="F18" s="32"/>
      <c r="G18" s="33"/>
      <c r="H18" s="46"/>
      <c r="I18" s="72"/>
      <c r="J18" s="73"/>
      <c r="K18" s="30"/>
    </row>
    <row r="19" spans="1:11" ht="26.25" customHeight="1">
      <c r="A19" s="70" t="s">
        <v>28</v>
      </c>
      <c r="B19" s="28"/>
      <c r="C19" s="29"/>
      <c r="D19" s="30"/>
      <c r="E19" s="31"/>
      <c r="F19" s="32"/>
      <c r="G19" s="33"/>
      <c r="H19" s="46"/>
      <c r="I19" s="72"/>
      <c r="J19" s="73"/>
      <c r="K19" s="30"/>
    </row>
    <row r="20" spans="1:11" ht="26.25" customHeight="1">
      <c r="A20" s="70" t="s">
        <v>35</v>
      </c>
      <c r="B20" s="28"/>
      <c r="C20" s="29"/>
      <c r="D20" s="30"/>
      <c r="E20" s="31"/>
      <c r="F20" s="32"/>
      <c r="G20" s="33"/>
      <c r="H20" s="46"/>
      <c r="I20" s="72"/>
      <c r="J20" s="73"/>
      <c r="K20" s="30"/>
    </row>
    <row r="21" spans="1:11" ht="26.25" customHeight="1">
      <c r="A21" s="70" t="s">
        <v>36</v>
      </c>
      <c r="B21" s="28"/>
      <c r="C21" s="29"/>
      <c r="D21" s="30"/>
      <c r="E21" s="31"/>
      <c r="F21" s="32"/>
      <c r="G21" s="33"/>
      <c r="H21" s="46"/>
      <c r="I21" s="72"/>
      <c r="J21" s="73"/>
      <c r="K21" s="30"/>
    </row>
    <row r="22" spans="1:11" ht="26.25" customHeight="1">
      <c r="A22" s="70" t="s">
        <v>37</v>
      </c>
      <c r="B22" s="28"/>
      <c r="C22" s="29"/>
      <c r="D22" s="30"/>
      <c r="E22" s="31"/>
      <c r="F22" s="32"/>
      <c r="G22" s="33"/>
      <c r="H22" s="46"/>
      <c r="I22" s="72"/>
      <c r="J22" s="73"/>
      <c r="K22" s="30"/>
    </row>
    <row r="23" spans="1:11" ht="26.25" customHeight="1" thickBot="1">
      <c r="A23" s="71" t="s">
        <v>38</v>
      </c>
      <c r="B23" s="34"/>
      <c r="C23" s="35"/>
      <c r="D23" s="36"/>
      <c r="E23" s="37"/>
      <c r="F23" s="38"/>
      <c r="G23" s="39"/>
      <c r="H23" s="40"/>
      <c r="I23" s="74"/>
      <c r="J23" s="75"/>
      <c r="K23" s="36"/>
    </row>
    <row r="24" spans="1:11" ht="12.75" customHeight="1" thickBo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s="4" customFormat="1" ht="15" customHeight="1">
      <c r="A25" s="116"/>
      <c r="B25" s="114" t="s">
        <v>45</v>
      </c>
      <c r="C25" s="115"/>
      <c r="D25" s="121" t="s">
        <v>31</v>
      </c>
      <c r="E25" s="114" t="s">
        <v>23</v>
      </c>
      <c r="F25" s="115"/>
      <c r="G25" s="118"/>
      <c r="H25" s="123" t="s">
        <v>66</v>
      </c>
      <c r="I25" s="114" t="s">
        <v>39</v>
      </c>
      <c r="J25" s="115"/>
      <c r="K25" s="119" t="s">
        <v>67</v>
      </c>
    </row>
    <row r="26" spans="1:11" s="4" customFormat="1" ht="15.75" thickBot="1">
      <c r="A26" s="117"/>
      <c r="B26" s="62" t="s">
        <v>30</v>
      </c>
      <c r="C26" s="63" t="s">
        <v>29</v>
      </c>
      <c r="D26" s="122"/>
      <c r="E26" s="64" t="s">
        <v>24</v>
      </c>
      <c r="F26" s="65" t="s">
        <v>25</v>
      </c>
      <c r="G26" s="66" t="s">
        <v>26</v>
      </c>
      <c r="H26" s="122"/>
      <c r="I26" s="67">
        <v>1</v>
      </c>
      <c r="J26" s="68">
        <v>2</v>
      </c>
      <c r="K26" s="120"/>
    </row>
    <row r="27" spans="1:11" ht="26.25" customHeight="1">
      <c r="A27" s="69">
        <v>1</v>
      </c>
      <c r="B27" s="22" t="s">
        <v>64</v>
      </c>
      <c r="C27" s="23" t="s">
        <v>59</v>
      </c>
      <c r="D27" s="24">
        <v>211087</v>
      </c>
      <c r="E27" s="25" t="s">
        <v>87</v>
      </c>
      <c r="F27" s="26" t="s">
        <v>86</v>
      </c>
      <c r="G27" s="27" t="s">
        <v>86</v>
      </c>
      <c r="H27" s="44">
        <v>7</v>
      </c>
      <c r="I27" s="43" t="s">
        <v>46</v>
      </c>
      <c r="J27" s="20" t="s">
        <v>48</v>
      </c>
      <c r="K27" s="24"/>
    </row>
    <row r="28" spans="1:11" ht="26.25" customHeight="1">
      <c r="A28" s="70">
        <v>2</v>
      </c>
      <c r="B28" s="28" t="s">
        <v>65</v>
      </c>
      <c r="C28" s="29" t="s">
        <v>61</v>
      </c>
      <c r="D28" s="30">
        <v>6485700</v>
      </c>
      <c r="E28" s="31" t="s">
        <v>83</v>
      </c>
      <c r="F28" s="32" t="s">
        <v>83</v>
      </c>
      <c r="G28" s="33" t="s">
        <v>83</v>
      </c>
      <c r="H28" s="46">
        <v>4</v>
      </c>
      <c r="I28" s="45" t="s">
        <v>48</v>
      </c>
      <c r="J28" s="21" t="s">
        <v>49</v>
      </c>
      <c r="K28" s="30" t="s">
        <v>26</v>
      </c>
    </row>
    <row r="29" spans="1:11" ht="26.25" customHeight="1">
      <c r="A29" s="70">
        <v>3</v>
      </c>
      <c r="B29" s="28"/>
      <c r="C29" s="29"/>
      <c r="D29" s="30"/>
      <c r="E29" s="31"/>
      <c r="F29" s="32"/>
      <c r="G29" s="33"/>
      <c r="H29" s="46"/>
      <c r="I29" s="45"/>
      <c r="J29" s="21"/>
      <c r="K29" s="30"/>
    </row>
    <row r="30" spans="1:11" ht="26.25" customHeight="1">
      <c r="A30" s="70">
        <v>4</v>
      </c>
      <c r="B30" s="28"/>
      <c r="C30" s="29"/>
      <c r="D30" s="30"/>
      <c r="E30" s="31"/>
      <c r="F30" s="32"/>
      <c r="G30" s="33"/>
      <c r="H30" s="46"/>
      <c r="I30" s="45"/>
      <c r="J30" s="21"/>
      <c r="K30" s="30"/>
    </row>
    <row r="31" spans="1:11" ht="26.25" customHeight="1">
      <c r="A31" s="70" t="s">
        <v>27</v>
      </c>
      <c r="B31" s="28"/>
      <c r="C31" s="29"/>
      <c r="D31" s="30"/>
      <c r="E31" s="31"/>
      <c r="F31" s="32"/>
      <c r="G31" s="33"/>
      <c r="H31" s="46"/>
      <c r="I31" s="72"/>
      <c r="J31" s="73"/>
      <c r="K31" s="30"/>
    </row>
    <row r="32" spans="1:11" ht="26.25" customHeight="1">
      <c r="A32" s="70" t="s">
        <v>28</v>
      </c>
      <c r="B32" s="28"/>
      <c r="C32" s="29"/>
      <c r="D32" s="30"/>
      <c r="E32" s="31"/>
      <c r="F32" s="32"/>
      <c r="G32" s="33"/>
      <c r="H32" s="46"/>
      <c r="I32" s="72"/>
      <c r="J32" s="73"/>
      <c r="K32" s="30"/>
    </row>
    <row r="33" spans="1:11" ht="26.25" customHeight="1">
      <c r="A33" s="70" t="s">
        <v>35</v>
      </c>
      <c r="B33" s="28"/>
      <c r="C33" s="29"/>
      <c r="D33" s="30"/>
      <c r="E33" s="31"/>
      <c r="F33" s="32"/>
      <c r="G33" s="33"/>
      <c r="H33" s="46"/>
      <c r="I33" s="72"/>
      <c r="J33" s="73"/>
      <c r="K33" s="30"/>
    </row>
    <row r="34" spans="1:11" ht="26.25" customHeight="1" thickBot="1">
      <c r="A34" s="71" t="s">
        <v>36</v>
      </c>
      <c r="B34" s="34"/>
      <c r="C34" s="35"/>
      <c r="D34" s="36"/>
      <c r="E34" s="37"/>
      <c r="F34" s="38"/>
      <c r="G34" s="39"/>
      <c r="H34" s="40"/>
      <c r="I34" s="74"/>
      <c r="J34" s="75"/>
      <c r="K34" s="36"/>
    </row>
    <row r="35" spans="1:11" ht="7.5" customHeight="1">
      <c r="A35" s="4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30" customHeight="1">
      <c r="A36" s="111" t="s">
        <v>70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5" customHeight="1">
      <c r="A37" s="52"/>
      <c r="B37" s="52"/>
      <c r="C37" s="52"/>
      <c r="D37" s="52"/>
      <c r="E37" s="52"/>
      <c r="F37" s="52"/>
      <c r="G37" s="52"/>
      <c r="H37" s="42"/>
      <c r="I37" s="52"/>
      <c r="J37" s="52"/>
      <c r="K37" s="52"/>
    </row>
    <row r="38" spans="1:11" ht="15" customHeight="1">
      <c r="A38" s="52"/>
      <c r="B38" s="52"/>
      <c r="C38" s="52"/>
      <c r="D38" s="52"/>
      <c r="E38" s="52"/>
      <c r="F38" s="52"/>
      <c r="G38" s="52"/>
      <c r="H38" s="42"/>
      <c r="I38" s="52"/>
      <c r="J38" s="52"/>
      <c r="K38" s="52"/>
    </row>
    <row r="39" spans="1:11" ht="15" customHeight="1">
      <c r="A39" s="52"/>
      <c r="B39" s="52"/>
      <c r="C39" s="52"/>
      <c r="D39" s="52"/>
      <c r="E39" s="52"/>
      <c r="F39" s="52"/>
      <c r="G39" s="52"/>
      <c r="H39" s="42"/>
      <c r="I39" s="52"/>
      <c r="J39" s="52"/>
      <c r="K39" s="52"/>
    </row>
    <row r="40" spans="1:11" ht="26.25" customHeight="1">
      <c r="A40" s="112" t="s">
        <v>68</v>
      </c>
      <c r="B40" s="112"/>
      <c r="C40" s="112"/>
      <c r="D40" s="113" t="s">
        <v>69</v>
      </c>
      <c r="E40" s="113"/>
      <c r="F40" s="113"/>
      <c r="G40" s="113"/>
      <c r="H40" s="41">
        <v>5.2</v>
      </c>
      <c r="I40" s="76"/>
      <c r="J40" s="76"/>
      <c r="K40" s="76"/>
    </row>
    <row r="41" spans="1:11" ht="15">
      <c r="A41" s="52" t="s">
        <v>57</v>
      </c>
      <c r="B41" s="52"/>
      <c r="C41" s="42"/>
      <c r="D41" s="42"/>
      <c r="E41" s="42"/>
      <c r="F41" s="42"/>
      <c r="G41" s="48"/>
      <c r="H41" s="42"/>
      <c r="I41" s="42"/>
      <c r="J41" s="42"/>
      <c r="K41" s="42"/>
    </row>
    <row r="42" spans="1:11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sheetProtection password="D1B6" sheet="1" objects="1" scenarios="1" selectLockedCells="1" sort="0" pivotTables="0"/>
  <mergeCells count="24">
    <mergeCell ref="C1:K1"/>
    <mergeCell ref="C2:K2"/>
    <mergeCell ref="D10:D11"/>
    <mergeCell ref="I10:J10"/>
    <mergeCell ref="K10:K11"/>
    <mergeCell ref="H10:H11"/>
    <mergeCell ref="E7:G7"/>
    <mergeCell ref="E4:G4"/>
    <mergeCell ref="E6:G6"/>
    <mergeCell ref="E8:G8"/>
    <mergeCell ref="H6:K8"/>
    <mergeCell ref="A36:K36"/>
    <mergeCell ref="A40:C40"/>
    <mergeCell ref="D40:G40"/>
    <mergeCell ref="B10:C10"/>
    <mergeCell ref="A10:A11"/>
    <mergeCell ref="E10:G10"/>
    <mergeCell ref="K25:K26"/>
    <mergeCell ref="A25:A26"/>
    <mergeCell ref="B25:C25"/>
    <mergeCell ref="D25:D26"/>
    <mergeCell ref="E25:G25"/>
    <mergeCell ref="I25:J25"/>
    <mergeCell ref="H25:H2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6" r:id="rId2"/>
  <rowBreaks count="1" manualBreakCount="1">
    <brk id="11" max="16383" man="1"/>
  </rowBreaks>
  <colBreaks count="1" manualBreakCount="1">
    <brk id="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GridLines="0" tabSelected="1" view="pageBreakPreview" zoomScale="70" zoomScaleSheetLayoutView="70" workbookViewId="0" topLeftCell="A1">
      <selection activeCell="C12" sqref="C12:E12"/>
    </sheetView>
  </sheetViews>
  <sheetFormatPr defaultColWidth="11.421875" defaultRowHeight="15"/>
  <cols>
    <col min="1" max="1" width="2.57421875" style="1" bestFit="1" customWidth="1"/>
    <col min="2" max="2" width="10.00390625" style="1" customWidth="1"/>
    <col min="3" max="5" width="14.140625" style="1" customWidth="1"/>
    <col min="6" max="6" width="7.140625" style="1" customWidth="1"/>
    <col min="7" max="9" width="14.140625" style="1" customWidth="1"/>
    <col min="10" max="10" width="7.140625" style="1" customWidth="1"/>
    <col min="11" max="11" width="8.00390625" style="1" customWidth="1"/>
    <col min="12" max="12" width="6.7109375" style="1" customWidth="1"/>
    <col min="13" max="13" width="1.421875" style="1" customWidth="1"/>
    <col min="14" max="15" width="6.7109375" style="1" customWidth="1"/>
    <col min="16" max="16" width="1.421875" style="1" customWidth="1"/>
    <col min="17" max="18" width="6.7109375" style="1" customWidth="1"/>
    <col min="19" max="19" width="1.421875" style="1" customWidth="1"/>
    <col min="20" max="20" width="6.7109375" style="1" customWidth="1"/>
    <col min="21" max="24" width="9.140625" style="1" customWidth="1"/>
    <col min="25" max="25" width="9.28125" style="1" customWidth="1"/>
    <col min="26" max="31" width="11.421875" style="1" hidden="1" customWidth="1"/>
    <col min="32" max="16384" width="11.421875" style="1" customWidth="1"/>
  </cols>
  <sheetData>
    <row r="1" spans="1:25" ht="26.25" customHeight="1">
      <c r="A1" s="10"/>
      <c r="B1" s="11"/>
      <c r="C1" s="11"/>
      <c r="D1" s="11"/>
      <c r="E1" s="11"/>
      <c r="F1" s="158" t="s">
        <v>50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2"/>
      <c r="W1" s="12"/>
      <c r="X1" s="12"/>
      <c r="Y1" s="12"/>
    </row>
    <row r="2" spans="1:25" ht="26.25" customHeight="1">
      <c r="A2" s="10"/>
      <c r="B2" s="11"/>
      <c r="C2" s="11"/>
      <c r="D2" s="11"/>
      <c r="E2" s="11"/>
      <c r="F2" s="159" t="s">
        <v>18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2"/>
      <c r="W2" s="12"/>
      <c r="X2" s="12"/>
      <c r="Y2" s="12"/>
    </row>
    <row r="3" ht="9" customHeight="1"/>
    <row r="4" spans="5:20" ht="37.5" customHeight="1">
      <c r="E4" s="3"/>
      <c r="F4" s="3" t="s">
        <v>32</v>
      </c>
      <c r="G4" s="163"/>
      <c r="H4" s="163"/>
      <c r="I4" s="163"/>
      <c r="J4" s="177" t="s">
        <v>14</v>
      </c>
      <c r="K4" s="177"/>
      <c r="L4" s="163"/>
      <c r="M4" s="163"/>
      <c r="N4" s="163"/>
      <c r="O4" s="163"/>
      <c r="P4" s="163"/>
      <c r="Q4" s="163"/>
      <c r="R4" s="163"/>
      <c r="S4" s="163"/>
      <c r="T4" s="163"/>
    </row>
    <row r="5" spans="5:20" ht="15" customHeight="1">
      <c r="E5" s="3"/>
      <c r="F5" s="3"/>
      <c r="G5" s="164" t="s">
        <v>51</v>
      </c>
      <c r="H5" s="164"/>
      <c r="I5" s="164"/>
      <c r="J5" s="18"/>
      <c r="K5" s="18"/>
      <c r="L5" s="164" t="s">
        <v>52</v>
      </c>
      <c r="M5" s="164"/>
      <c r="N5" s="164"/>
      <c r="O5" s="164"/>
      <c r="P5" s="164"/>
      <c r="Q5" s="164"/>
      <c r="R5" s="164"/>
      <c r="S5" s="164"/>
      <c r="T5" s="164"/>
    </row>
    <row r="6" spans="2:25" ht="37.5" customHeight="1">
      <c r="B6" s="14" t="s">
        <v>0</v>
      </c>
      <c r="C6" s="19"/>
      <c r="D6" s="13" t="s">
        <v>1</v>
      </c>
      <c r="E6" s="19"/>
      <c r="F6" s="8"/>
      <c r="G6" s="13" t="s">
        <v>2</v>
      </c>
      <c r="H6" s="127"/>
      <c r="I6" s="127"/>
      <c r="J6" s="7"/>
      <c r="K6" s="7"/>
      <c r="L6" s="7" t="s">
        <v>3</v>
      </c>
      <c r="M6" s="7"/>
      <c r="N6" s="127"/>
      <c r="O6" s="127"/>
      <c r="P6" s="127"/>
      <c r="Q6" s="127"/>
      <c r="R6" s="127"/>
      <c r="S6" s="127"/>
      <c r="T6" s="127"/>
      <c r="U6" s="13"/>
      <c r="V6" s="13" t="s">
        <v>44</v>
      </c>
      <c r="W6" s="127"/>
      <c r="X6" s="127"/>
      <c r="Y6" s="79"/>
    </row>
    <row r="7" spans="2:25" ht="9" customHeight="1">
      <c r="B7" s="2"/>
      <c r="C7" s="2"/>
      <c r="D7" s="2"/>
      <c r="E7" s="9"/>
      <c r="F7" s="2"/>
      <c r="G7" s="2"/>
      <c r="H7" s="2"/>
      <c r="I7" s="9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2"/>
      <c r="V7" s="9"/>
      <c r="W7" s="9"/>
      <c r="X7" s="9"/>
      <c r="Y7" s="9"/>
    </row>
    <row r="8" spans="2:25" ht="22.5" customHeight="1">
      <c r="B8" s="14" t="s">
        <v>20</v>
      </c>
      <c r="C8" s="14"/>
      <c r="D8" s="19"/>
      <c r="F8" s="14"/>
      <c r="G8" s="14"/>
      <c r="H8" s="14"/>
      <c r="I8" s="13" t="s">
        <v>54</v>
      </c>
      <c r="J8" s="127"/>
      <c r="K8" s="127"/>
      <c r="L8" s="84"/>
      <c r="M8" s="84"/>
      <c r="N8" s="14"/>
      <c r="O8" s="14"/>
      <c r="P8" s="14"/>
      <c r="Q8" s="8"/>
      <c r="R8" s="8"/>
      <c r="S8" s="8"/>
      <c r="T8" s="8"/>
      <c r="U8" s="7"/>
      <c r="V8" s="13" t="s">
        <v>55</v>
      </c>
      <c r="W8" s="127"/>
      <c r="X8" s="127"/>
      <c r="Y8" s="79"/>
    </row>
    <row r="9" ht="15.75" thickBot="1"/>
    <row r="10" spans="2:25" s="4" customFormat="1" ht="31.5" customHeight="1">
      <c r="B10" s="208" t="s">
        <v>4</v>
      </c>
      <c r="C10" s="178" t="s">
        <v>51</v>
      </c>
      <c r="D10" s="179"/>
      <c r="E10" s="179"/>
      <c r="F10" s="180"/>
      <c r="G10" s="178" t="s">
        <v>53</v>
      </c>
      <c r="H10" s="179"/>
      <c r="I10" s="179"/>
      <c r="J10" s="180"/>
      <c r="K10" s="82" t="s">
        <v>75</v>
      </c>
      <c r="L10" s="178" t="s">
        <v>10</v>
      </c>
      <c r="M10" s="179"/>
      <c r="N10" s="179"/>
      <c r="O10" s="179"/>
      <c r="P10" s="179"/>
      <c r="Q10" s="179"/>
      <c r="R10" s="179"/>
      <c r="S10" s="179"/>
      <c r="T10" s="180"/>
      <c r="U10" s="187" t="s">
        <v>43</v>
      </c>
      <c r="V10" s="188"/>
      <c r="W10" s="178" t="s">
        <v>11</v>
      </c>
      <c r="X10" s="180"/>
      <c r="Y10" s="80"/>
    </row>
    <row r="11" spans="2:25" s="4" customFormat="1" ht="18" thickBot="1">
      <c r="B11" s="209"/>
      <c r="C11" s="181" t="s">
        <v>8</v>
      </c>
      <c r="D11" s="182"/>
      <c r="E11" s="210"/>
      <c r="F11" s="5" t="s">
        <v>9</v>
      </c>
      <c r="G11" s="181" t="s">
        <v>8</v>
      </c>
      <c r="H11" s="182"/>
      <c r="I11" s="210"/>
      <c r="J11" s="5" t="s">
        <v>9</v>
      </c>
      <c r="K11" s="83" t="s">
        <v>76</v>
      </c>
      <c r="L11" s="181" t="s">
        <v>40</v>
      </c>
      <c r="M11" s="182"/>
      <c r="N11" s="183"/>
      <c r="O11" s="184" t="s">
        <v>41</v>
      </c>
      <c r="P11" s="182"/>
      <c r="Q11" s="183"/>
      <c r="R11" s="184" t="s">
        <v>42</v>
      </c>
      <c r="S11" s="182"/>
      <c r="T11" s="185"/>
      <c r="U11" s="16" t="s">
        <v>12</v>
      </c>
      <c r="V11" s="17" t="s">
        <v>13</v>
      </c>
      <c r="W11" s="16" t="s">
        <v>12</v>
      </c>
      <c r="X11" s="17" t="s">
        <v>13</v>
      </c>
      <c r="Y11" s="81"/>
    </row>
    <row r="12" spans="1:31" ht="41.25" customHeight="1" thickBot="1">
      <c r="A12" s="3">
        <v>1</v>
      </c>
      <c r="B12" s="93" t="s">
        <v>5</v>
      </c>
      <c r="C12" s="160"/>
      <c r="D12" s="161"/>
      <c r="E12" s="162"/>
      <c r="F12" s="94"/>
      <c r="G12" s="160"/>
      <c r="H12" s="161"/>
      <c r="I12" s="162"/>
      <c r="J12" s="94"/>
      <c r="K12" s="95"/>
      <c r="L12" s="89"/>
      <c r="M12" s="109" t="s">
        <v>14</v>
      </c>
      <c r="N12" s="90"/>
      <c r="O12" s="91"/>
      <c r="P12" s="109" t="s">
        <v>14</v>
      </c>
      <c r="Q12" s="90"/>
      <c r="R12" s="91"/>
      <c r="S12" s="109" t="s">
        <v>14</v>
      </c>
      <c r="T12" s="90"/>
      <c r="U12" s="105" t="str">
        <f>IF((SUM(Z12:AE12))=0,"",Z12+AB12+AD12)</f>
        <v/>
      </c>
      <c r="V12" s="106" t="str">
        <f>IF((SUM(Z12:AE12))=0,"",AA12+AC12+AE12)</f>
        <v/>
      </c>
      <c r="W12" s="105" t="str">
        <f>IF(U12&gt;V12,1,IF(U12&lt;V12,0,""))</f>
        <v/>
      </c>
      <c r="X12" s="106" t="str">
        <f>IF(U12&lt;V12,1,IF(U12&gt;V12,0,""))</f>
        <v/>
      </c>
      <c r="Y12" s="51"/>
      <c r="Z12" s="102">
        <f>IF(L12&gt;N12,1,0)</f>
        <v>0</v>
      </c>
      <c r="AA12" s="104">
        <f>IF(L12&lt;N12,1,0)</f>
        <v>0</v>
      </c>
      <c r="AB12" s="102">
        <f>IF(O12&gt;Q12,1,0)</f>
        <v>0</v>
      </c>
      <c r="AC12" s="104">
        <f>IF(O12&lt;Q12,1,0)</f>
        <v>0</v>
      </c>
      <c r="AD12" s="103">
        <f>IF(R12&gt;T12,1,0)</f>
        <v>0</v>
      </c>
      <c r="AE12" s="104">
        <f>IF(R12&lt;T12,1,0)</f>
        <v>0</v>
      </c>
    </row>
    <row r="13" spans="1:31" ht="41.25" customHeight="1" thickBot="1">
      <c r="A13" s="3">
        <v>2</v>
      </c>
      <c r="B13" s="96" t="s">
        <v>6</v>
      </c>
      <c r="C13" s="168"/>
      <c r="D13" s="169"/>
      <c r="E13" s="170"/>
      <c r="F13" s="97"/>
      <c r="G13" s="171"/>
      <c r="H13" s="172"/>
      <c r="I13" s="173"/>
      <c r="J13" s="97"/>
      <c r="K13" s="98"/>
      <c r="L13" s="86"/>
      <c r="M13" s="110" t="s">
        <v>14</v>
      </c>
      <c r="N13" s="87"/>
      <c r="O13" s="88"/>
      <c r="P13" s="110" t="s">
        <v>14</v>
      </c>
      <c r="Q13" s="87"/>
      <c r="R13" s="88"/>
      <c r="S13" s="110" t="s">
        <v>14</v>
      </c>
      <c r="T13" s="87"/>
      <c r="U13" s="107" t="str">
        <f aca="true" t="shared" si="0" ref="U13:U21">IF((SUM(Z13:AE13))=0,"",Z13+AB13+AD13)</f>
        <v/>
      </c>
      <c r="V13" s="108" t="str">
        <f aca="true" t="shared" si="1" ref="V13:V21">IF((SUM(Z13:AE13))=0,"",AA13+AC13+AE13)</f>
        <v/>
      </c>
      <c r="W13" s="107" t="str">
        <f aca="true" t="shared" si="2" ref="W13:W21">IF(U13&gt;V13,1,IF(U13&lt;V13,0,""))</f>
        <v/>
      </c>
      <c r="X13" s="108" t="str">
        <f aca="true" t="shared" si="3" ref="X13:X21">IF(U13&lt;V13,1,IF(U13&gt;V13,0,""))</f>
        <v/>
      </c>
      <c r="Y13" s="51"/>
      <c r="Z13" s="102">
        <f aca="true" t="shared" si="4" ref="Z13:Z20">IF(L13&gt;N13,1,0)</f>
        <v>0</v>
      </c>
      <c r="AA13" s="104">
        <f aca="true" t="shared" si="5" ref="AA13:AA20">IF(L13&lt;N13,1,0)</f>
        <v>0</v>
      </c>
      <c r="AB13" s="102">
        <f aca="true" t="shared" si="6" ref="AB13:AB20">IF(O13&gt;Q13,1,0)</f>
        <v>0</v>
      </c>
      <c r="AC13" s="104">
        <f aca="true" t="shared" si="7" ref="AC13:AC20">IF(O13&lt;Q13,1,0)</f>
        <v>0</v>
      </c>
      <c r="AD13" s="103">
        <f aca="true" t="shared" si="8" ref="AD13:AD20">IF(R13&gt;T13,1,0)</f>
        <v>0</v>
      </c>
      <c r="AE13" s="104">
        <f aca="true" t="shared" si="9" ref="AE13:AE20">IF(R13&lt;T13,1,0)</f>
        <v>0</v>
      </c>
    </row>
    <row r="14" spans="1:31" ht="41.25" customHeight="1" thickBot="1">
      <c r="A14" s="3">
        <v>3</v>
      </c>
      <c r="B14" s="96" t="s">
        <v>7</v>
      </c>
      <c r="C14" s="171"/>
      <c r="D14" s="172"/>
      <c r="E14" s="173"/>
      <c r="F14" s="97"/>
      <c r="G14" s="171"/>
      <c r="H14" s="172"/>
      <c r="I14" s="173"/>
      <c r="J14" s="97"/>
      <c r="K14" s="98"/>
      <c r="L14" s="86"/>
      <c r="M14" s="110" t="s">
        <v>14</v>
      </c>
      <c r="N14" s="87"/>
      <c r="O14" s="88"/>
      <c r="P14" s="110" t="s">
        <v>14</v>
      </c>
      <c r="Q14" s="87"/>
      <c r="R14" s="88"/>
      <c r="S14" s="110" t="s">
        <v>14</v>
      </c>
      <c r="T14" s="87"/>
      <c r="U14" s="107" t="str">
        <f t="shared" si="0"/>
        <v/>
      </c>
      <c r="V14" s="108" t="str">
        <f t="shared" si="1"/>
        <v/>
      </c>
      <c r="W14" s="107" t="str">
        <f t="shared" si="2"/>
        <v/>
      </c>
      <c r="X14" s="108" t="str">
        <f t="shared" si="3"/>
        <v/>
      </c>
      <c r="Y14" s="51"/>
      <c r="Z14" s="102">
        <f t="shared" si="4"/>
        <v>0</v>
      </c>
      <c r="AA14" s="104">
        <f t="shared" si="5"/>
        <v>0</v>
      </c>
      <c r="AB14" s="102">
        <f t="shared" si="6"/>
        <v>0</v>
      </c>
      <c r="AC14" s="104">
        <f t="shared" si="7"/>
        <v>0</v>
      </c>
      <c r="AD14" s="103">
        <f t="shared" si="8"/>
        <v>0</v>
      </c>
      <c r="AE14" s="104">
        <f t="shared" si="9"/>
        <v>0</v>
      </c>
    </row>
    <row r="15" spans="1:31" ht="41.25" customHeight="1" thickBot="1">
      <c r="A15" s="3">
        <v>4</v>
      </c>
      <c r="B15" s="96" t="s">
        <v>46</v>
      </c>
      <c r="C15" s="171"/>
      <c r="D15" s="172"/>
      <c r="E15" s="173"/>
      <c r="F15" s="97"/>
      <c r="G15" s="171"/>
      <c r="H15" s="172"/>
      <c r="I15" s="173"/>
      <c r="J15" s="97"/>
      <c r="K15" s="98"/>
      <c r="L15" s="86"/>
      <c r="M15" s="110" t="s">
        <v>14</v>
      </c>
      <c r="N15" s="87"/>
      <c r="O15" s="88"/>
      <c r="P15" s="110" t="s">
        <v>14</v>
      </c>
      <c r="Q15" s="87"/>
      <c r="R15" s="88"/>
      <c r="S15" s="110" t="s">
        <v>14</v>
      </c>
      <c r="T15" s="87"/>
      <c r="U15" s="107" t="str">
        <f t="shared" si="0"/>
        <v/>
      </c>
      <c r="V15" s="108" t="str">
        <f t="shared" si="1"/>
        <v/>
      </c>
      <c r="W15" s="107" t="str">
        <f t="shared" si="2"/>
        <v/>
      </c>
      <c r="X15" s="108" t="str">
        <f t="shared" si="3"/>
        <v/>
      </c>
      <c r="Y15" s="51"/>
      <c r="Z15" s="102">
        <f t="shared" si="4"/>
        <v>0</v>
      </c>
      <c r="AA15" s="104">
        <f t="shared" si="5"/>
        <v>0</v>
      </c>
      <c r="AB15" s="102">
        <f t="shared" si="6"/>
        <v>0</v>
      </c>
      <c r="AC15" s="104">
        <f t="shared" si="7"/>
        <v>0</v>
      </c>
      <c r="AD15" s="103">
        <f t="shared" si="8"/>
        <v>0</v>
      </c>
      <c r="AE15" s="104">
        <f t="shared" si="9"/>
        <v>0</v>
      </c>
    </row>
    <row r="16" spans="1:31" ht="26.25" customHeight="1" thickBot="1">
      <c r="A16" s="186">
        <v>5</v>
      </c>
      <c r="B16" s="192" t="s">
        <v>47</v>
      </c>
      <c r="C16" s="174"/>
      <c r="D16" s="175"/>
      <c r="E16" s="176"/>
      <c r="F16" s="99"/>
      <c r="G16" s="174"/>
      <c r="H16" s="175"/>
      <c r="I16" s="176"/>
      <c r="J16" s="99"/>
      <c r="K16" s="195"/>
      <c r="L16" s="141"/>
      <c r="M16" s="134" t="s">
        <v>14</v>
      </c>
      <c r="N16" s="136"/>
      <c r="O16" s="132"/>
      <c r="P16" s="134" t="s">
        <v>14</v>
      </c>
      <c r="Q16" s="136"/>
      <c r="R16" s="132"/>
      <c r="S16" s="134" t="s">
        <v>14</v>
      </c>
      <c r="T16" s="136"/>
      <c r="U16" s="202" t="str">
        <f t="shared" si="0"/>
        <v/>
      </c>
      <c r="V16" s="204" t="str">
        <f t="shared" si="1"/>
        <v/>
      </c>
      <c r="W16" s="202" t="str">
        <f t="shared" si="2"/>
        <v/>
      </c>
      <c r="X16" s="204" t="str">
        <f t="shared" si="3"/>
        <v/>
      </c>
      <c r="Y16" s="50"/>
      <c r="Z16" s="102">
        <f t="shared" si="4"/>
        <v>0</v>
      </c>
      <c r="AA16" s="104">
        <f t="shared" si="5"/>
        <v>0</v>
      </c>
      <c r="AB16" s="102">
        <f t="shared" si="6"/>
        <v>0</v>
      </c>
      <c r="AC16" s="104">
        <f t="shared" si="7"/>
        <v>0</v>
      </c>
      <c r="AD16" s="103">
        <f t="shared" si="8"/>
        <v>0</v>
      </c>
      <c r="AE16" s="104">
        <f t="shared" si="9"/>
        <v>0</v>
      </c>
    </row>
    <row r="17" spans="1:31" ht="26.25" customHeight="1" thickBot="1">
      <c r="A17" s="186"/>
      <c r="B17" s="192"/>
      <c r="C17" s="165"/>
      <c r="D17" s="166"/>
      <c r="E17" s="167"/>
      <c r="F17" s="100"/>
      <c r="G17" s="165"/>
      <c r="H17" s="166"/>
      <c r="I17" s="167"/>
      <c r="J17" s="100"/>
      <c r="K17" s="197"/>
      <c r="L17" s="142"/>
      <c r="M17" s="139"/>
      <c r="N17" s="140"/>
      <c r="O17" s="138"/>
      <c r="P17" s="139"/>
      <c r="Q17" s="140"/>
      <c r="R17" s="138"/>
      <c r="S17" s="139"/>
      <c r="T17" s="140"/>
      <c r="U17" s="203" t="str">
        <f t="shared" si="0"/>
        <v/>
      </c>
      <c r="V17" s="205" t="str">
        <f t="shared" si="1"/>
        <v/>
      </c>
      <c r="W17" s="203" t="str">
        <f t="shared" si="2"/>
        <v/>
      </c>
      <c r="X17" s="205" t="str">
        <f t="shared" si="3"/>
        <v/>
      </c>
      <c r="Y17" s="50"/>
      <c r="Z17" s="102"/>
      <c r="AA17" s="104"/>
      <c r="AB17" s="102"/>
      <c r="AC17" s="104"/>
      <c r="AD17" s="103"/>
      <c r="AE17" s="104"/>
    </row>
    <row r="18" spans="1:31" ht="26.25" customHeight="1" thickBot="1">
      <c r="A18" s="186">
        <v>6</v>
      </c>
      <c r="B18" s="192" t="s">
        <v>48</v>
      </c>
      <c r="C18" s="174"/>
      <c r="D18" s="175"/>
      <c r="E18" s="176"/>
      <c r="F18" s="99"/>
      <c r="G18" s="174"/>
      <c r="H18" s="175"/>
      <c r="I18" s="176"/>
      <c r="J18" s="99"/>
      <c r="K18" s="195"/>
      <c r="L18" s="141"/>
      <c r="M18" s="134" t="s">
        <v>14</v>
      </c>
      <c r="N18" s="136"/>
      <c r="O18" s="132"/>
      <c r="P18" s="134" t="s">
        <v>14</v>
      </c>
      <c r="Q18" s="136"/>
      <c r="R18" s="132"/>
      <c r="S18" s="134" t="s">
        <v>14</v>
      </c>
      <c r="T18" s="136"/>
      <c r="U18" s="202" t="str">
        <f t="shared" si="0"/>
        <v/>
      </c>
      <c r="V18" s="204" t="str">
        <f t="shared" si="1"/>
        <v/>
      </c>
      <c r="W18" s="202" t="str">
        <f t="shared" si="2"/>
        <v/>
      </c>
      <c r="X18" s="204" t="str">
        <f t="shared" si="3"/>
        <v/>
      </c>
      <c r="Y18" s="50"/>
      <c r="Z18" s="102">
        <f t="shared" si="4"/>
        <v>0</v>
      </c>
      <c r="AA18" s="104">
        <f t="shared" si="5"/>
        <v>0</v>
      </c>
      <c r="AB18" s="102">
        <f t="shared" si="6"/>
        <v>0</v>
      </c>
      <c r="AC18" s="104">
        <f t="shared" si="7"/>
        <v>0</v>
      </c>
      <c r="AD18" s="103">
        <f t="shared" si="8"/>
        <v>0</v>
      </c>
      <c r="AE18" s="104">
        <f t="shared" si="9"/>
        <v>0</v>
      </c>
    </row>
    <row r="19" spans="1:31" ht="26.25" customHeight="1" thickBot="1">
      <c r="A19" s="186"/>
      <c r="B19" s="192"/>
      <c r="C19" s="165"/>
      <c r="D19" s="166"/>
      <c r="E19" s="167"/>
      <c r="F19" s="100"/>
      <c r="G19" s="165"/>
      <c r="H19" s="166"/>
      <c r="I19" s="167"/>
      <c r="J19" s="100"/>
      <c r="K19" s="197"/>
      <c r="L19" s="142"/>
      <c r="M19" s="139"/>
      <c r="N19" s="140"/>
      <c r="O19" s="138"/>
      <c r="P19" s="139"/>
      <c r="Q19" s="140"/>
      <c r="R19" s="138"/>
      <c r="S19" s="139"/>
      <c r="T19" s="140"/>
      <c r="U19" s="203" t="str">
        <f t="shared" si="0"/>
        <v/>
      </c>
      <c r="V19" s="205" t="str">
        <f t="shared" si="1"/>
        <v/>
      </c>
      <c r="W19" s="203" t="str">
        <f t="shared" si="2"/>
        <v/>
      </c>
      <c r="X19" s="205" t="str">
        <f t="shared" si="3"/>
        <v/>
      </c>
      <c r="Y19" s="50"/>
      <c r="Z19" s="102"/>
      <c r="AA19" s="104"/>
      <c r="AB19" s="102"/>
      <c r="AC19" s="104"/>
      <c r="AD19" s="103"/>
      <c r="AE19" s="104"/>
    </row>
    <row r="20" spans="1:31" ht="26.25" customHeight="1" thickBot="1">
      <c r="A20" s="186">
        <v>7</v>
      </c>
      <c r="B20" s="192" t="s">
        <v>49</v>
      </c>
      <c r="C20" s="174"/>
      <c r="D20" s="175"/>
      <c r="E20" s="176"/>
      <c r="F20" s="99"/>
      <c r="G20" s="174"/>
      <c r="H20" s="175"/>
      <c r="I20" s="176"/>
      <c r="J20" s="99"/>
      <c r="K20" s="195"/>
      <c r="L20" s="141"/>
      <c r="M20" s="134" t="s">
        <v>14</v>
      </c>
      <c r="N20" s="136"/>
      <c r="O20" s="132"/>
      <c r="P20" s="134" t="s">
        <v>14</v>
      </c>
      <c r="Q20" s="136"/>
      <c r="R20" s="132"/>
      <c r="S20" s="134" t="s">
        <v>14</v>
      </c>
      <c r="T20" s="136"/>
      <c r="U20" s="202" t="str">
        <f t="shared" si="0"/>
        <v/>
      </c>
      <c r="V20" s="204" t="str">
        <f t="shared" si="1"/>
        <v/>
      </c>
      <c r="W20" s="202" t="str">
        <f t="shared" si="2"/>
        <v/>
      </c>
      <c r="X20" s="204" t="str">
        <f t="shared" si="3"/>
        <v/>
      </c>
      <c r="Y20" s="50"/>
      <c r="Z20" s="102">
        <f t="shared" si="4"/>
        <v>0</v>
      </c>
      <c r="AA20" s="104">
        <f t="shared" si="5"/>
        <v>0</v>
      </c>
      <c r="AB20" s="102">
        <f t="shared" si="6"/>
        <v>0</v>
      </c>
      <c r="AC20" s="104">
        <f t="shared" si="7"/>
        <v>0</v>
      </c>
      <c r="AD20" s="103">
        <f t="shared" si="8"/>
        <v>0</v>
      </c>
      <c r="AE20" s="104">
        <f t="shared" si="9"/>
        <v>0</v>
      </c>
    </row>
    <row r="21" spans="1:31" ht="26.25" customHeight="1" thickBot="1">
      <c r="A21" s="186"/>
      <c r="B21" s="193"/>
      <c r="C21" s="189"/>
      <c r="D21" s="190"/>
      <c r="E21" s="191"/>
      <c r="F21" s="101"/>
      <c r="G21" s="199"/>
      <c r="H21" s="200"/>
      <c r="I21" s="201"/>
      <c r="J21" s="101"/>
      <c r="K21" s="196"/>
      <c r="L21" s="143"/>
      <c r="M21" s="135"/>
      <c r="N21" s="137"/>
      <c r="O21" s="133"/>
      <c r="P21" s="135"/>
      <c r="Q21" s="137"/>
      <c r="R21" s="133"/>
      <c r="S21" s="135"/>
      <c r="T21" s="137"/>
      <c r="U21" s="206" t="str">
        <f t="shared" si="0"/>
        <v/>
      </c>
      <c r="V21" s="207" t="str">
        <f t="shared" si="1"/>
        <v/>
      </c>
      <c r="W21" s="206" t="str">
        <f t="shared" si="2"/>
        <v/>
      </c>
      <c r="X21" s="207" t="str">
        <f t="shared" si="3"/>
        <v/>
      </c>
      <c r="Y21" s="50"/>
      <c r="Z21" s="102"/>
      <c r="AA21" s="104"/>
      <c r="AB21" s="102"/>
      <c r="AC21" s="104"/>
      <c r="AD21" s="103"/>
      <c r="AE21" s="104"/>
    </row>
    <row r="22" spans="2:25" ht="22.5" customHeight="1" thickBot="1">
      <c r="B22" s="7"/>
      <c r="C22" s="194"/>
      <c r="D22" s="194"/>
      <c r="E22" s="194"/>
      <c r="F22" s="7"/>
      <c r="G22" s="194"/>
      <c r="H22" s="194"/>
      <c r="I22" s="194"/>
      <c r="J22" s="7"/>
      <c r="K22" s="7"/>
      <c r="L22" s="15"/>
      <c r="M22" s="92"/>
      <c r="N22" s="198"/>
      <c r="O22" s="198"/>
      <c r="P22" s="92"/>
      <c r="Q22" s="15"/>
      <c r="R22" s="156" t="s">
        <v>19</v>
      </c>
      <c r="S22" s="156"/>
      <c r="T22" s="157"/>
      <c r="U22" s="150" t="str">
        <f>IF((SUM(U12:V21))=0,"",SUM(U12:U21))</f>
        <v/>
      </c>
      <c r="V22" s="152" t="str">
        <f>IF((SUM(U12:V21))=0,"",SUM(V12:V21))</f>
        <v/>
      </c>
      <c r="W22" s="150" t="str">
        <f>IF((SUM(W12:X21))=0,"",SUM(W12:W21))</f>
        <v/>
      </c>
      <c r="X22" s="152" t="str">
        <f>IF((SUM(W12:X21))=0,"",SUM(X12:X21))</f>
        <v/>
      </c>
      <c r="Y22" s="50"/>
    </row>
    <row r="23" spans="2:25" ht="22.5" customHeight="1" thickBot="1">
      <c r="B23" s="7"/>
      <c r="C23" s="144" t="s">
        <v>15</v>
      </c>
      <c r="D23" s="145"/>
      <c r="E23" s="146"/>
      <c r="F23" s="7"/>
      <c r="G23" s="144" t="s">
        <v>16</v>
      </c>
      <c r="H23" s="145"/>
      <c r="I23" s="146"/>
      <c r="J23" s="7"/>
      <c r="K23" s="7"/>
      <c r="L23" s="77"/>
      <c r="M23" s="77"/>
      <c r="N23" s="77"/>
      <c r="O23" s="77"/>
      <c r="P23" s="77"/>
      <c r="Q23" s="77"/>
      <c r="R23" s="78"/>
      <c r="S23" s="78"/>
      <c r="T23" s="78"/>
      <c r="U23" s="151"/>
      <c r="V23" s="153"/>
      <c r="W23" s="151"/>
      <c r="X23" s="153"/>
      <c r="Y23" s="50"/>
    </row>
    <row r="24" spans="3:25" ht="37.5" customHeight="1" thickBot="1">
      <c r="C24" s="147"/>
      <c r="D24" s="148"/>
      <c r="E24" s="149"/>
      <c r="F24" s="6"/>
      <c r="G24" s="147"/>
      <c r="H24" s="148"/>
      <c r="I24" s="149"/>
      <c r="L24" s="154" t="s">
        <v>17</v>
      </c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47"/>
    </row>
    <row r="25" spans="3:9" ht="30" customHeight="1">
      <c r="C25" s="155" t="s">
        <v>56</v>
      </c>
      <c r="D25" s="155"/>
      <c r="E25" s="155"/>
      <c r="F25" s="155"/>
      <c r="G25" s="155"/>
      <c r="H25" s="155"/>
      <c r="I25" s="155"/>
    </row>
    <row r="26" ht="15.75" thickBot="1"/>
    <row r="27" spans="3:9" ht="30" customHeight="1">
      <c r="C27" s="144" t="s">
        <v>81</v>
      </c>
      <c r="D27" s="145"/>
      <c r="E27" s="146"/>
      <c r="F27" s="7"/>
      <c r="G27" s="144" t="s">
        <v>82</v>
      </c>
      <c r="H27" s="145"/>
      <c r="I27" s="146"/>
    </row>
    <row r="28" spans="3:9" ht="30" customHeight="1" thickBot="1">
      <c r="C28" s="147"/>
      <c r="D28" s="148"/>
      <c r="E28" s="149"/>
      <c r="F28" s="6"/>
      <c r="G28" s="147"/>
      <c r="H28" s="148"/>
      <c r="I28" s="149"/>
    </row>
  </sheetData>
  <sheetProtection password="D1B6" sheet="1" objects="1" scenarios="1" selectLockedCells="1" sort="0" pivotTables="0"/>
  <protectedRanges>
    <protectedRange sqref="L24:Y24 U22:Y23 C22 L22:M23 Q22:Q23 W6:Y6 E6:F6 H6:I6 N6:T6 D22:E23 H22:I23 G22 D27:E27 H27:I27 C6 C12:Y21" name="Saisie"/>
    <protectedRange sqref="G4:I5 L4:T5" name="Saisie_1"/>
    <protectedRange sqref="C10:K10" name="Saisie_2"/>
    <protectedRange sqref="J8:M8 W8:Y8 D8" name="Saisie_1_1"/>
  </protectedRanges>
  <mergeCells count="105">
    <mergeCell ref="B10:B11"/>
    <mergeCell ref="B16:B17"/>
    <mergeCell ref="A16:A17"/>
    <mergeCell ref="A18:A19"/>
    <mergeCell ref="B18:B19"/>
    <mergeCell ref="C18:E18"/>
    <mergeCell ref="G18:I18"/>
    <mergeCell ref="C19:E19"/>
    <mergeCell ref="G19:I19"/>
    <mergeCell ref="C11:E11"/>
    <mergeCell ref="G11:I11"/>
    <mergeCell ref="V16:V17"/>
    <mergeCell ref="U20:U21"/>
    <mergeCell ref="V20:V21"/>
    <mergeCell ref="W10:X10"/>
    <mergeCell ref="W16:W17"/>
    <mergeCell ref="X16:X17"/>
    <mergeCell ref="W20:W21"/>
    <mergeCell ref="X20:X21"/>
    <mergeCell ref="U18:U19"/>
    <mergeCell ref="V18:V19"/>
    <mergeCell ref="W18:W19"/>
    <mergeCell ref="X18:X19"/>
    <mergeCell ref="L4:T4"/>
    <mergeCell ref="L10:T10"/>
    <mergeCell ref="L11:N11"/>
    <mergeCell ref="O11:Q11"/>
    <mergeCell ref="R11:T11"/>
    <mergeCell ref="N6:T6"/>
    <mergeCell ref="W8:X8"/>
    <mergeCell ref="A20:A21"/>
    <mergeCell ref="U10:V10"/>
    <mergeCell ref="C21:E21"/>
    <mergeCell ref="C10:F10"/>
    <mergeCell ref="C20:E20"/>
    <mergeCell ref="G15:I15"/>
    <mergeCell ref="B20:B21"/>
    <mergeCell ref="G13:I13"/>
    <mergeCell ref="G17:I17"/>
    <mergeCell ref="G16:I16"/>
    <mergeCell ref="G14:I14"/>
    <mergeCell ref="C15:E15"/>
    <mergeCell ref="K20:K21"/>
    <mergeCell ref="K18:K19"/>
    <mergeCell ref="K16:K17"/>
    <mergeCell ref="G21:I21"/>
    <mergeCell ref="G20:I20"/>
    <mergeCell ref="V22:V23"/>
    <mergeCell ref="W22:W23"/>
    <mergeCell ref="L24:X24"/>
    <mergeCell ref="X22:X23"/>
    <mergeCell ref="C23:E24"/>
    <mergeCell ref="G23:I24"/>
    <mergeCell ref="C25:I25"/>
    <mergeCell ref="R22:T22"/>
    <mergeCell ref="F1:U1"/>
    <mergeCell ref="F2:U2"/>
    <mergeCell ref="G12:I12"/>
    <mergeCell ref="G4:I4"/>
    <mergeCell ref="G5:I5"/>
    <mergeCell ref="L5:T5"/>
    <mergeCell ref="H6:I6"/>
    <mergeCell ref="C12:E12"/>
    <mergeCell ref="C17:E17"/>
    <mergeCell ref="C13:E13"/>
    <mergeCell ref="C14:E14"/>
    <mergeCell ref="C16:E16"/>
    <mergeCell ref="J4:K4"/>
    <mergeCell ref="J8:K8"/>
    <mergeCell ref="G10:J10"/>
    <mergeCell ref="W6:X6"/>
    <mergeCell ref="M16:M17"/>
    <mergeCell ref="M18:M19"/>
    <mergeCell ref="M20:M21"/>
    <mergeCell ref="L16:L17"/>
    <mergeCell ref="L18:L19"/>
    <mergeCell ref="L20:L21"/>
    <mergeCell ref="C27:E28"/>
    <mergeCell ref="G27:I28"/>
    <mergeCell ref="U22:U23"/>
    <mergeCell ref="C22:E22"/>
    <mergeCell ref="G22:I22"/>
    <mergeCell ref="N22:O22"/>
    <mergeCell ref="U16:U17"/>
    <mergeCell ref="Q16:Q17"/>
    <mergeCell ref="O18:O19"/>
    <mergeCell ref="P18:P19"/>
    <mergeCell ref="Q18:Q19"/>
    <mergeCell ref="O20:O21"/>
    <mergeCell ref="P20:P21"/>
    <mergeCell ref="Q20:Q21"/>
    <mergeCell ref="N20:N21"/>
    <mergeCell ref="N18:N19"/>
    <mergeCell ref="N16:N17"/>
    <mergeCell ref="O16:O17"/>
    <mergeCell ref="P16:P17"/>
    <mergeCell ref="R20:R21"/>
    <mergeCell ref="S20:S21"/>
    <mergeCell ref="T20:T21"/>
    <mergeCell ref="R16:R17"/>
    <mergeCell ref="S16:S17"/>
    <mergeCell ref="T16:T17"/>
    <mergeCell ref="R18:R19"/>
    <mergeCell ref="S18:S19"/>
    <mergeCell ref="T18:T1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cp:lastPrinted>2015-11-01T08:57:20Z</cp:lastPrinted>
  <dcterms:created xsi:type="dcterms:W3CDTF">2013-11-01T18:12:35Z</dcterms:created>
  <dcterms:modified xsi:type="dcterms:W3CDTF">2015-11-01T08:57:50Z</dcterms:modified>
  <cp:category/>
  <cp:version/>
  <cp:contentType/>
  <cp:contentStatus/>
</cp:coreProperties>
</file>